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潘继云教学文件\申磊-学籍科\学籍管理保研\17-18\公示表\"/>
    </mc:Choice>
  </mc:AlternateContent>
  <bookViews>
    <workbookView xWindow="0" yWindow="0" windowWidth="28800" windowHeight="12450"/>
  </bookViews>
  <sheets>
    <sheet name="综合排名" sheetId="2" r:id="rId1"/>
  </sheets>
  <calcPr calcId="152511"/>
</workbook>
</file>

<file path=xl/calcChain.xml><?xml version="1.0" encoding="utf-8"?>
<calcChain xmlns="http://schemas.openxmlformats.org/spreadsheetml/2006/main">
  <c r="K14" i="2" l="1"/>
  <c r="O14" i="2" s="1"/>
  <c r="K5" i="2" l="1"/>
  <c r="O5" i="2" s="1"/>
  <c r="K10" i="2"/>
  <c r="O10" i="2" s="1"/>
  <c r="K11" i="2"/>
  <c r="O11" i="2" s="1"/>
  <c r="K6" i="2"/>
  <c r="O6" i="2" s="1"/>
  <c r="K12" i="2"/>
  <c r="O12" i="2" s="1"/>
  <c r="K7" i="2"/>
  <c r="O7" i="2" s="1"/>
  <c r="K8" i="2"/>
  <c r="O8" i="2" s="1"/>
  <c r="K9" i="2"/>
  <c r="O9" i="2" s="1"/>
  <c r="K13" i="2"/>
  <c r="O13" i="2" s="1"/>
  <c r="K4" i="2"/>
  <c r="O4" i="2" s="1"/>
</calcChain>
</file>

<file path=xl/sharedStrings.xml><?xml version="1.0" encoding="utf-8"?>
<sst xmlns="http://schemas.openxmlformats.org/spreadsheetml/2006/main" count="78" uniqueCount="54">
  <si>
    <t>学号</t>
  </si>
  <si>
    <t>班级</t>
  </si>
  <si>
    <t>姓名</t>
  </si>
  <si>
    <t>性别</t>
  </si>
  <si>
    <t>学积分</t>
  </si>
  <si>
    <t>学分积专业排名</t>
  </si>
  <si>
    <t>四级</t>
  </si>
  <si>
    <t>六级</t>
  </si>
  <si>
    <t>有无不及格课程（有/无）</t>
  </si>
  <si>
    <t>是否放弃保研资格</t>
  </si>
  <si>
    <t>电子14-2</t>
  </si>
  <si>
    <t>高鑫</t>
  </si>
  <si>
    <t>女</t>
  </si>
  <si>
    <t>无</t>
  </si>
  <si>
    <t>否</t>
  </si>
  <si>
    <t>江林逸</t>
  </si>
  <si>
    <t>女</t>
    <phoneticPr fontId="7" type="noConversion"/>
  </si>
  <si>
    <t>无</t>
    <phoneticPr fontId="7" type="noConversion"/>
  </si>
  <si>
    <t>电子14-1</t>
    <phoneticPr fontId="7" type="noConversion"/>
  </si>
  <si>
    <t>刘玉洁</t>
    <phoneticPr fontId="7" type="noConversion"/>
  </si>
  <si>
    <t>否</t>
    <phoneticPr fontId="7" type="noConversion"/>
  </si>
  <si>
    <t>电子14-1</t>
  </si>
  <si>
    <t>王芳</t>
  </si>
  <si>
    <t>徐重阳</t>
  </si>
  <si>
    <t>电子14-2</t>
    <phoneticPr fontId="7" type="noConversion"/>
  </si>
  <si>
    <t>代清</t>
    <phoneticPr fontId="7" type="noConversion"/>
  </si>
  <si>
    <t>女</t>
    <phoneticPr fontId="7" type="noConversion"/>
  </si>
  <si>
    <t>无</t>
    <phoneticPr fontId="7" type="noConversion"/>
  </si>
  <si>
    <t>否</t>
    <phoneticPr fontId="7" type="noConversion"/>
  </si>
  <si>
    <t>无</t>
    <phoneticPr fontId="7" type="noConversion"/>
  </si>
  <si>
    <t>否</t>
    <phoneticPr fontId="7" type="noConversion"/>
  </si>
  <si>
    <t>电子14-1</t>
    <phoneticPr fontId="7" type="noConversion"/>
  </si>
  <si>
    <t>栾欣欣</t>
    <phoneticPr fontId="7" type="noConversion"/>
  </si>
  <si>
    <t>李雅璞</t>
    <phoneticPr fontId="7" type="noConversion"/>
  </si>
  <si>
    <t>电子14-1</t>
    <phoneticPr fontId="7" type="noConversion"/>
  </si>
  <si>
    <t>苏霞</t>
    <phoneticPr fontId="7" type="noConversion"/>
  </si>
  <si>
    <t>电子14-1</t>
    <phoneticPr fontId="7" type="noConversion"/>
  </si>
  <si>
    <t>梁成</t>
    <phoneticPr fontId="7" type="noConversion"/>
  </si>
  <si>
    <t>男</t>
    <phoneticPr fontId="7" type="noConversion"/>
  </si>
  <si>
    <r>
      <t>综合素质分（占5</t>
    </r>
    <r>
      <rPr>
        <b/>
        <sz val="11"/>
        <rFont val="宋体"/>
        <family val="3"/>
        <charset val="134"/>
      </rPr>
      <t>%）</t>
    </r>
    <phoneticPr fontId="7" type="noConversion"/>
  </si>
  <si>
    <t>创新分（占3%）</t>
    <phoneticPr fontId="5" type="noConversion"/>
  </si>
  <si>
    <t>141114108</t>
  </si>
  <si>
    <t>李洋</t>
  </si>
  <si>
    <t>82.23</t>
  </si>
  <si>
    <t>24</t>
  </si>
  <si>
    <t>447</t>
  </si>
  <si>
    <t>男</t>
    <phoneticPr fontId="7" type="noConversion"/>
  </si>
  <si>
    <t>学积分（占85%）</t>
    <phoneticPr fontId="7" type="noConversion"/>
  </si>
  <si>
    <t>理学院教学办公室</t>
    <phoneticPr fontId="7" type="noConversion"/>
  </si>
  <si>
    <t>专业考试（占7%）</t>
    <phoneticPr fontId="7" type="noConversion"/>
  </si>
  <si>
    <t>综合成绩</t>
    <phoneticPr fontId="7" type="noConversion"/>
  </si>
  <si>
    <t>综合排名</t>
    <phoneticPr fontId="7" type="noConversion"/>
  </si>
  <si>
    <t>理学院2014级电子专业保研推免综合排名公示</t>
    <phoneticPr fontId="7" type="noConversion"/>
  </si>
  <si>
    <r>
      <t>注：经学院保研小组商议，</t>
    </r>
    <r>
      <rPr>
        <b/>
        <i/>
        <sz val="14"/>
        <color rgb="FFFF0000"/>
        <rFont val="宋体"/>
        <family val="3"/>
        <charset val="134"/>
      </rPr>
      <t>理学院2014级保研名额：电子8个，数学7个，合计15个。</t>
    </r>
    <r>
      <rPr>
        <b/>
        <sz val="12"/>
        <color rgb="FFFF0000"/>
        <rFont val="宋体"/>
        <family val="3"/>
        <charset val="134"/>
      </rPr>
      <t>公示期自2017年9月15日--2017年9月17日晚12点，如有问题请及时向主楼315田老师反映，电话62338375,13691003270,93897514@qq.com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</si>
</sst>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0"/>
    <numFmt numFmtId="178" formatCode="0.00_ "/>
  </numFmts>
  <fonts count="13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i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 applyProtection="1">
      <alignment vertical="center"/>
    </xf>
    <xf numFmtId="177" fontId="6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/>
    </xf>
    <xf numFmtId="14" fontId="0" fillId="2" borderId="0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78" fontId="0" fillId="2" borderId="4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 applyProtection="1">
      <alignment horizontal="center" vertical="center"/>
    </xf>
    <xf numFmtId="177" fontId="0" fillId="0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D18" sqref="D18"/>
    </sheetView>
  </sheetViews>
  <sheetFormatPr defaultColWidth="9" defaultRowHeight="14.25"/>
  <cols>
    <col min="1" max="1" width="12.125" style="9" customWidth="1"/>
    <col min="2" max="2" width="9.375" style="9" customWidth="1"/>
    <col min="3" max="3" width="7.875" style="9" customWidth="1"/>
    <col min="4" max="4" width="5" style="9" customWidth="1"/>
    <col min="5" max="5" width="8.375" style="9" customWidth="1"/>
    <col min="6" max="6" width="5.125" style="9" customWidth="1"/>
    <col min="7" max="7" width="5.75" style="9" customWidth="1"/>
    <col min="8" max="8" width="7" style="9" customWidth="1"/>
    <col min="9" max="9" width="7.125" style="9" customWidth="1"/>
    <col min="10" max="10" width="5.625" style="9" customWidth="1"/>
    <col min="11" max="11" width="11" style="9" customWidth="1"/>
    <col min="12" max="12" width="9" style="16"/>
    <col min="13" max="13" width="10.375" style="16" customWidth="1"/>
    <col min="14" max="14" width="8.125" style="16" customWidth="1"/>
    <col min="15" max="15" width="9.625" style="9" customWidth="1"/>
    <col min="16" max="16" width="9" style="16" customWidth="1"/>
    <col min="17" max="16384" width="9" style="9"/>
  </cols>
  <sheetData>
    <row r="1" spans="1:16" s="1" customFormat="1" ht="33" customHeight="1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1" customFormat="1" ht="45" customHeight="1">
      <c r="A2" s="28" t="s">
        <v>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s="5" customFormat="1" ht="65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4" t="s">
        <v>9</v>
      </c>
      <c r="K3" s="3" t="s">
        <v>47</v>
      </c>
      <c r="L3" s="3" t="s">
        <v>40</v>
      </c>
      <c r="M3" s="3" t="s">
        <v>39</v>
      </c>
      <c r="N3" s="24" t="s">
        <v>49</v>
      </c>
      <c r="O3" s="22" t="s">
        <v>50</v>
      </c>
      <c r="P3" s="24" t="s">
        <v>51</v>
      </c>
    </row>
    <row r="4" spans="1:16" ht="24.95" customHeight="1">
      <c r="A4" s="6">
        <v>141114229</v>
      </c>
      <c r="B4" s="6" t="s">
        <v>10</v>
      </c>
      <c r="C4" s="6" t="s">
        <v>15</v>
      </c>
      <c r="D4" s="6" t="s">
        <v>12</v>
      </c>
      <c r="E4" s="6">
        <v>92.26</v>
      </c>
      <c r="F4" s="6">
        <v>1</v>
      </c>
      <c r="G4" s="6">
        <v>514</v>
      </c>
      <c r="H4" s="6">
        <v>454</v>
      </c>
      <c r="I4" s="6" t="s">
        <v>13</v>
      </c>
      <c r="J4" s="6" t="s">
        <v>14</v>
      </c>
      <c r="K4" s="19">
        <f t="shared" ref="K4:K14" si="0">E4/92.26*85</f>
        <v>85</v>
      </c>
      <c r="L4" s="7">
        <v>3</v>
      </c>
      <c r="M4" s="17">
        <v>5</v>
      </c>
      <c r="N4" s="26">
        <v>6.1554267650158065</v>
      </c>
      <c r="O4" s="23">
        <f t="shared" ref="O4:O14" si="1">K4+L4+M4+N4</f>
        <v>99.155426765015804</v>
      </c>
      <c r="P4" s="25">
        <v>1</v>
      </c>
    </row>
    <row r="5" spans="1:16" ht="24.95" customHeight="1">
      <c r="A5" s="8">
        <v>141114116</v>
      </c>
      <c r="B5" s="8" t="s">
        <v>18</v>
      </c>
      <c r="C5" s="8" t="s">
        <v>19</v>
      </c>
      <c r="D5" s="8" t="s">
        <v>16</v>
      </c>
      <c r="E5" s="8">
        <v>89.86</v>
      </c>
      <c r="F5" s="8">
        <v>2</v>
      </c>
      <c r="G5" s="8">
        <v>571</v>
      </c>
      <c r="H5" s="8">
        <v>572</v>
      </c>
      <c r="I5" s="8" t="s">
        <v>17</v>
      </c>
      <c r="J5" s="8" t="s">
        <v>20</v>
      </c>
      <c r="K5" s="19">
        <f t="shared" si="0"/>
        <v>82.788857576414472</v>
      </c>
      <c r="L5" s="10">
        <v>3</v>
      </c>
      <c r="M5" s="17">
        <v>4.7190000000000003</v>
      </c>
      <c r="N5" s="26">
        <v>5.0674394099051625</v>
      </c>
      <c r="O5" s="23">
        <f t="shared" si="1"/>
        <v>95.575296986319628</v>
      </c>
      <c r="P5" s="25">
        <v>2</v>
      </c>
    </row>
    <row r="6" spans="1:16" ht="24.95" customHeight="1">
      <c r="A6" s="8">
        <v>141114214</v>
      </c>
      <c r="B6" s="8" t="s">
        <v>24</v>
      </c>
      <c r="C6" s="8" t="s">
        <v>25</v>
      </c>
      <c r="D6" s="8" t="s">
        <v>26</v>
      </c>
      <c r="E6" s="8">
        <v>87.94</v>
      </c>
      <c r="F6" s="8">
        <v>6</v>
      </c>
      <c r="G6" s="8">
        <v>598</v>
      </c>
      <c r="H6" s="8">
        <v>524</v>
      </c>
      <c r="I6" s="8" t="s">
        <v>27</v>
      </c>
      <c r="J6" s="8" t="s">
        <v>28</v>
      </c>
      <c r="K6" s="19">
        <f t="shared" si="0"/>
        <v>81.019943637546064</v>
      </c>
      <c r="L6" s="10">
        <v>2.1666666666666665</v>
      </c>
      <c r="M6" s="17">
        <v>4.7039999999999997</v>
      </c>
      <c r="N6" s="26">
        <v>6.221812434141202</v>
      </c>
      <c r="O6" s="23">
        <f t="shared" si="1"/>
        <v>94.112422738353928</v>
      </c>
      <c r="P6" s="25">
        <v>3</v>
      </c>
    </row>
    <row r="7" spans="1:16" ht="24.95" customHeight="1">
      <c r="A7" s="11">
        <v>141114225</v>
      </c>
      <c r="B7" s="11" t="s">
        <v>24</v>
      </c>
      <c r="C7" s="11" t="s">
        <v>33</v>
      </c>
      <c r="D7" s="11" t="s">
        <v>26</v>
      </c>
      <c r="E7" s="11">
        <v>87.33</v>
      </c>
      <c r="F7" s="11">
        <v>8</v>
      </c>
      <c r="G7" s="11">
        <v>494</v>
      </c>
      <c r="H7" s="11">
        <v>462</v>
      </c>
      <c r="I7" s="11" t="s">
        <v>27</v>
      </c>
      <c r="J7" s="11" t="s">
        <v>28</v>
      </c>
      <c r="K7" s="19">
        <f t="shared" si="0"/>
        <v>80.457944938218077</v>
      </c>
      <c r="L7" s="12">
        <v>2.3333333333333335</v>
      </c>
      <c r="M7" s="17">
        <v>4.5179999999999998</v>
      </c>
      <c r="N7" s="26">
        <v>6.2513171759747115</v>
      </c>
      <c r="O7" s="23">
        <f t="shared" si="1"/>
        <v>93.560595447526111</v>
      </c>
      <c r="P7" s="25">
        <v>4</v>
      </c>
    </row>
    <row r="8" spans="1:16" ht="24.95" customHeight="1">
      <c r="A8" s="8">
        <v>141114124</v>
      </c>
      <c r="B8" s="8" t="s">
        <v>34</v>
      </c>
      <c r="C8" s="8" t="s">
        <v>35</v>
      </c>
      <c r="D8" s="8" t="s">
        <v>16</v>
      </c>
      <c r="E8" s="8">
        <v>87.27</v>
      </c>
      <c r="F8" s="8">
        <v>9</v>
      </c>
      <c r="G8" s="8">
        <v>493</v>
      </c>
      <c r="H8" s="8">
        <v>436</v>
      </c>
      <c r="I8" s="8" t="s">
        <v>17</v>
      </c>
      <c r="J8" s="8" t="s">
        <v>20</v>
      </c>
      <c r="K8" s="19">
        <f t="shared" si="0"/>
        <v>80.402666377628435</v>
      </c>
      <c r="L8" s="14">
        <v>1.5</v>
      </c>
      <c r="M8" s="17">
        <v>4.0439999999999996</v>
      </c>
      <c r="N8" s="26">
        <v>7</v>
      </c>
      <c r="O8" s="23">
        <f t="shared" si="1"/>
        <v>92.946666377628432</v>
      </c>
      <c r="P8" s="25">
        <v>5</v>
      </c>
    </row>
    <row r="9" spans="1:16" ht="24.95" customHeight="1">
      <c r="A9" s="11">
        <v>141114224</v>
      </c>
      <c r="B9" s="11" t="s">
        <v>10</v>
      </c>
      <c r="C9" s="11" t="s">
        <v>11</v>
      </c>
      <c r="D9" s="11" t="s">
        <v>12</v>
      </c>
      <c r="E9" s="11">
        <v>87.18</v>
      </c>
      <c r="F9" s="11">
        <v>10</v>
      </c>
      <c r="G9" s="11">
        <v>554</v>
      </c>
      <c r="H9" s="11">
        <v>474</v>
      </c>
      <c r="I9" s="11" t="s">
        <v>13</v>
      </c>
      <c r="J9" s="11" t="s">
        <v>14</v>
      </c>
      <c r="K9" s="19">
        <f t="shared" si="0"/>
        <v>80.319748536743987</v>
      </c>
      <c r="L9" s="15">
        <v>2</v>
      </c>
      <c r="M9" s="17">
        <v>4.5789999999999997</v>
      </c>
      <c r="N9" s="26">
        <v>5.462065331928347</v>
      </c>
      <c r="O9" s="23">
        <f t="shared" si="1"/>
        <v>92.360813868672324</v>
      </c>
      <c r="P9" s="25">
        <v>6</v>
      </c>
    </row>
    <row r="10" spans="1:16" ht="24.95" customHeight="1">
      <c r="A10" s="8">
        <v>141114118</v>
      </c>
      <c r="B10" s="8" t="s">
        <v>21</v>
      </c>
      <c r="C10" s="8" t="s">
        <v>22</v>
      </c>
      <c r="D10" s="8" t="s">
        <v>12</v>
      </c>
      <c r="E10" s="8">
        <v>88.7</v>
      </c>
      <c r="F10" s="8">
        <v>3</v>
      </c>
      <c r="G10" s="8">
        <v>483</v>
      </c>
      <c r="H10" s="8">
        <v>436</v>
      </c>
      <c r="I10" s="8" t="s">
        <v>13</v>
      </c>
      <c r="J10" s="8" t="s">
        <v>14</v>
      </c>
      <c r="K10" s="19">
        <f t="shared" si="0"/>
        <v>81.72013873834814</v>
      </c>
      <c r="L10" s="10">
        <v>0.33333333333333331</v>
      </c>
      <c r="M10" s="17">
        <v>4.093</v>
      </c>
      <c r="N10" s="26">
        <v>5.5616438356164384</v>
      </c>
      <c r="O10" s="23">
        <f t="shared" si="1"/>
        <v>91.708115907297909</v>
      </c>
      <c r="P10" s="25">
        <v>7</v>
      </c>
    </row>
    <row r="11" spans="1:16" ht="24.95" customHeight="1">
      <c r="A11" s="11">
        <v>141114114</v>
      </c>
      <c r="B11" s="11" t="s">
        <v>21</v>
      </c>
      <c r="C11" s="11" t="s">
        <v>23</v>
      </c>
      <c r="D11" s="11" t="s">
        <v>12</v>
      </c>
      <c r="E11" s="11">
        <v>88</v>
      </c>
      <c r="F11" s="11">
        <v>5</v>
      </c>
      <c r="G11" s="11">
        <v>533</v>
      </c>
      <c r="H11" s="11">
        <v>523</v>
      </c>
      <c r="I11" s="11" t="s">
        <v>13</v>
      </c>
      <c r="J11" s="11" t="s">
        <v>14</v>
      </c>
      <c r="K11" s="19">
        <f t="shared" si="0"/>
        <v>81.075222198135705</v>
      </c>
      <c r="L11" s="12">
        <v>0.26666666666666666</v>
      </c>
      <c r="M11" s="17">
        <v>4.2880000000000003</v>
      </c>
      <c r="N11" s="26">
        <v>4.9531085353003173</v>
      </c>
      <c r="O11" s="23">
        <f t="shared" si="1"/>
        <v>90.582997400102684</v>
      </c>
      <c r="P11" s="25">
        <v>8</v>
      </c>
    </row>
    <row r="12" spans="1:16" ht="24.95" customHeight="1">
      <c r="A12" s="11">
        <v>141114120</v>
      </c>
      <c r="B12" s="11" t="s">
        <v>31</v>
      </c>
      <c r="C12" s="11" t="s">
        <v>32</v>
      </c>
      <c r="D12" s="11" t="s">
        <v>26</v>
      </c>
      <c r="E12" s="11">
        <v>87.35</v>
      </c>
      <c r="F12" s="11">
        <v>7</v>
      </c>
      <c r="G12" s="11">
        <v>565</v>
      </c>
      <c r="H12" s="11">
        <v>460</v>
      </c>
      <c r="I12" s="11" t="s">
        <v>27</v>
      </c>
      <c r="J12" s="11" t="s">
        <v>28</v>
      </c>
      <c r="K12" s="19">
        <f t="shared" si="0"/>
        <v>80.476371125081286</v>
      </c>
      <c r="L12" s="12">
        <v>0.5</v>
      </c>
      <c r="M12" s="17">
        <v>3.6989999999999998</v>
      </c>
      <c r="N12" s="26">
        <v>5.3883034773445733</v>
      </c>
      <c r="O12" s="23">
        <f t="shared" si="1"/>
        <v>90.063674602425863</v>
      </c>
      <c r="P12" s="25">
        <v>9</v>
      </c>
    </row>
    <row r="13" spans="1:16" ht="24.95" customHeight="1">
      <c r="A13" s="8">
        <v>141114109</v>
      </c>
      <c r="B13" s="8" t="s">
        <v>36</v>
      </c>
      <c r="C13" s="8" t="s">
        <v>37</v>
      </c>
      <c r="D13" s="8" t="s">
        <v>38</v>
      </c>
      <c r="E13" s="8">
        <v>86.57</v>
      </c>
      <c r="F13" s="8">
        <v>11</v>
      </c>
      <c r="G13" s="8">
        <v>445</v>
      </c>
      <c r="H13" s="8">
        <v>381</v>
      </c>
      <c r="I13" s="8" t="s">
        <v>29</v>
      </c>
      <c r="J13" s="8" t="s">
        <v>30</v>
      </c>
      <c r="K13" s="19">
        <f t="shared" si="0"/>
        <v>79.757749837415986</v>
      </c>
      <c r="L13" s="13">
        <v>1.2666666666666666</v>
      </c>
      <c r="M13" s="18">
        <v>4.1150000000000002</v>
      </c>
      <c r="N13" s="26">
        <v>4.3740779768177029</v>
      </c>
      <c r="O13" s="23">
        <f t="shared" si="1"/>
        <v>89.513494480900349</v>
      </c>
      <c r="P13" s="25">
        <v>10</v>
      </c>
    </row>
    <row r="14" spans="1:16" ht="24.95" customHeight="1">
      <c r="A14" s="11" t="s">
        <v>41</v>
      </c>
      <c r="B14" s="11" t="s">
        <v>21</v>
      </c>
      <c r="C14" s="11" t="s">
        <v>42</v>
      </c>
      <c r="D14" s="11" t="s">
        <v>46</v>
      </c>
      <c r="E14" s="11" t="s">
        <v>43</v>
      </c>
      <c r="F14" s="11" t="s">
        <v>44</v>
      </c>
      <c r="G14" s="11" t="s">
        <v>45</v>
      </c>
      <c r="H14" s="11">
        <v>248</v>
      </c>
      <c r="I14" s="11" t="s">
        <v>17</v>
      </c>
      <c r="J14" s="11" t="s">
        <v>20</v>
      </c>
      <c r="K14" s="19">
        <f t="shared" si="0"/>
        <v>75.759267288098854</v>
      </c>
      <c r="L14" s="11"/>
      <c r="M14" s="11">
        <v>4.0830000000000002</v>
      </c>
      <c r="N14" s="26">
        <v>4.5216016859852486</v>
      </c>
      <c r="O14" s="23">
        <f t="shared" si="1"/>
        <v>84.363868974084099</v>
      </c>
      <c r="P14" s="25">
        <v>11</v>
      </c>
    </row>
    <row r="16" spans="1:16">
      <c r="M16" s="20" t="s">
        <v>48</v>
      </c>
    </row>
    <row r="17" spans="13:13">
      <c r="M17" s="21">
        <v>42993</v>
      </c>
    </row>
  </sheetData>
  <sortState ref="A4:O14">
    <sortCondition descending="1" ref="O4:O14"/>
  </sortState>
  <mergeCells count="2">
    <mergeCell ref="A1:P1"/>
    <mergeCell ref="A2:P2"/>
  </mergeCells>
  <phoneticPr fontId="7" type="noConversion"/>
  <printOptions horizontalCentered="1"/>
  <pageMargins left="0.31496062992125984" right="0.31496062992125984" top="0.74803149606299213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综合排名</vt:lpstr>
    </vt:vector>
  </TitlesOfParts>
  <Company>北京林业大学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成绩排名</dc:title>
  <dc:creator>教务处</dc:creator>
  <cp:lastModifiedBy>AutoBVT</cp:lastModifiedBy>
  <cp:lastPrinted>2017-09-15T08:53:25Z</cp:lastPrinted>
  <dcterms:created xsi:type="dcterms:W3CDTF">2014-09-09T06:33:00Z</dcterms:created>
  <dcterms:modified xsi:type="dcterms:W3CDTF">2017-09-15T09:22:26Z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